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alance Sheet" sheetId="1" r:id="rId1"/>
  </sheets>
  <definedNames>
    <definedName name="_xlfn.LOGNORM.INV" hidden="1">#NAME?</definedName>
  </definedNames>
  <calcPr fullCalcOnLoad="1"/>
</workbook>
</file>

<file path=xl/sharedStrings.xml><?xml version="1.0" encoding="utf-8"?>
<sst xmlns="http://schemas.openxmlformats.org/spreadsheetml/2006/main" count="76" uniqueCount="73">
  <si>
    <t>Audit</t>
  </si>
  <si>
    <t>Room Hire</t>
  </si>
  <si>
    <t>Cemetery</t>
  </si>
  <si>
    <t>Allotments</t>
  </si>
  <si>
    <t>Precept</t>
  </si>
  <si>
    <t>Grants</t>
  </si>
  <si>
    <t xml:space="preserve">Insurance </t>
  </si>
  <si>
    <t>Subscriptions</t>
  </si>
  <si>
    <t>Contingencies</t>
  </si>
  <si>
    <t>STANTON PARISH COUNCIL</t>
  </si>
  <si>
    <t>Recycling credits</t>
  </si>
  <si>
    <t>EDF Wayleave payment</t>
  </si>
  <si>
    <t>Miscellaneous*</t>
  </si>
  <si>
    <t>Bonfire &amp; Firework Night</t>
  </si>
  <si>
    <t>Recreation Ground Hire</t>
  </si>
  <si>
    <t>Loan Repayments</t>
  </si>
  <si>
    <t>S137-Village, Donations, News</t>
  </si>
  <si>
    <t>Legal Costs</t>
  </si>
  <si>
    <t>Village Hall water refund</t>
  </si>
  <si>
    <t xml:space="preserve">Village Maintenance </t>
  </si>
  <si>
    <t>TOTAL RECEIPTS</t>
  </si>
  <si>
    <t>RECEIPTS AND PAYMENTS SUMMARY</t>
  </si>
  <si>
    <t>Total receipts</t>
  </si>
  <si>
    <t>less payments</t>
  </si>
  <si>
    <t>Bank Interest/compensation</t>
  </si>
  <si>
    <t>Date</t>
  </si>
  <si>
    <t>CUMULATIVE FUNDS REPRESENTED BY (AT 31 March)</t>
  </si>
  <si>
    <t>Current accounts</t>
  </si>
  <si>
    <t>Balance c/f</t>
  </si>
  <si>
    <t>Signed</t>
  </si>
  <si>
    <t>Responsible Financial Officer</t>
  </si>
  <si>
    <t>Chairman</t>
  </si>
  <si>
    <t xml:space="preserve">HMRC VAT Recovered </t>
  </si>
  <si>
    <t>Misc Receipts</t>
  </si>
  <si>
    <t xml:space="preserve">Special projects </t>
  </si>
  <si>
    <t>Training</t>
  </si>
  <si>
    <t>minus</t>
  </si>
  <si>
    <t>RECEIPTS/PAYMENTS SUMMARY 2018/19</t>
  </si>
  <si>
    <t>Balance as at 1st April 18</t>
  </si>
  <si>
    <t>Floodlights</t>
  </si>
  <si>
    <t>Talk talk refund</t>
  </si>
  <si>
    <t>Donations WI</t>
  </si>
  <si>
    <t>Donations Stan Co Co</t>
  </si>
  <si>
    <t>Donations Fireworks event</t>
  </si>
  <si>
    <t>Donations - Bench</t>
  </si>
  <si>
    <t>Admin and Stationery</t>
  </si>
  <si>
    <t>Phone and Internet</t>
  </si>
  <si>
    <t>Clerk salary and PAYE</t>
  </si>
  <si>
    <t>Clerk Expenses</t>
  </si>
  <si>
    <t>Councillor Expenses</t>
  </si>
  <si>
    <t>Chairmans Expenses</t>
  </si>
  <si>
    <t>Cemetery (Legal and admin)</t>
  </si>
  <si>
    <t>Cemetery (Grass)</t>
  </si>
  <si>
    <t>Cemetery (water)</t>
  </si>
  <si>
    <t>Cemetery (Maintenance)</t>
  </si>
  <si>
    <t>Street Cleaner</t>
  </si>
  <si>
    <t>Litter Picker</t>
  </si>
  <si>
    <t>Recreation Ground (Grass)</t>
  </si>
  <si>
    <t>Recreation Ground (Maintenance)</t>
  </si>
  <si>
    <t>Water - Clock tower and toilets</t>
  </si>
  <si>
    <t>Electricity</t>
  </si>
  <si>
    <t>Fireworks</t>
  </si>
  <si>
    <t>Village Maintenance (Grass)</t>
  </si>
  <si>
    <t>Unrepresented debits</t>
  </si>
  <si>
    <t>The accounts represent fairly the financial position of Stanton Parish Council as at 31 March 2019 and reflect its receipts and payments during the year</t>
  </si>
  <si>
    <t>I certify that the accounts were formally approved at the Council Meeting on 9 May 2019</t>
  </si>
  <si>
    <t>VAT paid</t>
  </si>
  <si>
    <t>Q4 (17-18)</t>
  </si>
  <si>
    <t>Q1</t>
  </si>
  <si>
    <t>Q2</t>
  </si>
  <si>
    <t>Q3</t>
  </si>
  <si>
    <t>TOTAL PAYMENTS ex VAT</t>
  </si>
  <si>
    <t>VAT recovered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</si>
</sst>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  <numFmt numFmtId="167" formatCode="dd/mm/yy;@"/>
    <numFmt numFmtId="168" formatCode="d/m/yy;@"/>
    <numFmt numFmtId="169" formatCode="dd/mm/yyyy;@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£&quot;#,##0"/>
    <numFmt numFmtId="176" formatCode="0.00_ ;\-0.00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52">
      <selection activeCell="K63" sqref="K63"/>
    </sheetView>
  </sheetViews>
  <sheetFormatPr defaultColWidth="9.140625" defaultRowHeight="12.75"/>
  <cols>
    <col min="1" max="1" width="20.7109375" style="9" customWidth="1"/>
    <col min="2" max="2" width="5.28125" style="2" customWidth="1"/>
    <col min="3" max="3" width="34.28125" style="0" customWidth="1"/>
    <col min="4" max="4" width="6.57421875" style="7" customWidth="1"/>
    <col min="5" max="5" width="20.7109375" style="12" customWidth="1"/>
  </cols>
  <sheetData>
    <row r="1" spans="1:5" ht="15">
      <c r="A1" s="50" t="s">
        <v>9</v>
      </c>
      <c r="B1" s="50"/>
      <c r="C1" s="50"/>
      <c r="D1" s="50"/>
      <c r="E1" s="50"/>
    </row>
    <row r="2" spans="1:5" ht="12.75">
      <c r="A2" s="51" t="s">
        <v>37</v>
      </c>
      <c r="B2" s="51"/>
      <c r="C2" s="51"/>
      <c r="D2" s="51"/>
      <c r="E2" s="51"/>
    </row>
    <row r="3" spans="1:5" ht="12.75">
      <c r="A3" s="36">
        <v>43190</v>
      </c>
      <c r="B3" s="10"/>
      <c r="D3" s="9"/>
      <c r="E3" s="37">
        <v>43555</v>
      </c>
    </row>
    <row r="4" spans="1:5" ht="12.75">
      <c r="A4" s="2">
        <v>61480</v>
      </c>
      <c r="B4" s="9"/>
      <c r="C4" s="7" t="s">
        <v>4</v>
      </c>
      <c r="E4" s="12">
        <v>64540</v>
      </c>
    </row>
    <row r="5" spans="1:5" ht="12.75">
      <c r="A5" s="2">
        <v>0</v>
      </c>
      <c r="B5" s="9"/>
      <c r="C5" s="7" t="s">
        <v>5</v>
      </c>
      <c r="E5" s="12">
        <v>0</v>
      </c>
    </row>
    <row r="6" spans="1:5" ht="12.75">
      <c r="A6" s="2">
        <v>37</v>
      </c>
      <c r="B6" s="9"/>
      <c r="C6" s="3" t="s">
        <v>24</v>
      </c>
      <c r="E6" s="12">
        <v>41</v>
      </c>
    </row>
    <row r="7" spans="1:5" ht="12.75">
      <c r="A7" s="2">
        <v>3988</v>
      </c>
      <c r="B7" s="9"/>
      <c r="C7" s="3" t="s">
        <v>32</v>
      </c>
      <c r="E7" s="12">
        <v>4885</v>
      </c>
    </row>
    <row r="8" spans="1:5" ht="12.75">
      <c r="A8" s="2">
        <v>2186</v>
      </c>
      <c r="B8" s="9"/>
      <c r="C8" s="7" t="s">
        <v>10</v>
      </c>
      <c r="E8" s="12">
        <v>2123</v>
      </c>
    </row>
    <row r="9" spans="1:5" ht="12.75">
      <c r="A9" s="2">
        <v>81</v>
      </c>
      <c r="B9" s="9"/>
      <c r="C9" s="7" t="s">
        <v>11</v>
      </c>
      <c r="E9" s="12">
        <v>82</v>
      </c>
    </row>
    <row r="10" spans="1:5" ht="12.75">
      <c r="A10" s="2">
        <v>713</v>
      </c>
      <c r="B10" s="9"/>
      <c r="C10" s="7" t="s">
        <v>12</v>
      </c>
      <c r="E10" s="12">
        <v>2823</v>
      </c>
    </row>
    <row r="11" spans="1:5" ht="12.75">
      <c r="A11" s="2">
        <v>85</v>
      </c>
      <c r="B11" s="9"/>
      <c r="C11" s="4" t="s">
        <v>3</v>
      </c>
      <c r="E11" s="12">
        <v>13</v>
      </c>
    </row>
    <row r="12" spans="1:5" ht="12.75">
      <c r="A12" s="2">
        <v>5159</v>
      </c>
      <c r="B12" s="9"/>
      <c r="C12" s="4" t="s">
        <v>13</v>
      </c>
      <c r="E12" s="12">
        <v>7170</v>
      </c>
    </row>
    <row r="13" spans="1:5" ht="12.75">
      <c r="A13" s="2">
        <v>0</v>
      </c>
      <c r="B13" s="9"/>
      <c r="C13" s="4" t="s">
        <v>14</v>
      </c>
      <c r="E13" s="12">
        <v>0</v>
      </c>
    </row>
    <row r="14" spans="1:5" ht="12.75">
      <c r="A14" s="2">
        <v>1495</v>
      </c>
      <c r="B14" s="9"/>
      <c r="C14" s="4" t="s">
        <v>2</v>
      </c>
      <c r="E14" s="12">
        <v>1044</v>
      </c>
    </row>
    <row r="15" spans="1:5" s="17" customFormat="1" ht="12.75">
      <c r="A15" s="26">
        <f>SUM(A4:A14)</f>
        <v>75224</v>
      </c>
      <c r="B15" s="15"/>
      <c r="C15" s="18" t="s">
        <v>20</v>
      </c>
      <c r="D15" s="16"/>
      <c r="E15" s="31">
        <f>SUM(E4:E14)</f>
        <v>82721</v>
      </c>
    </row>
    <row r="16" spans="1:4" s="14" customFormat="1" ht="12.75">
      <c r="A16" s="34"/>
      <c r="B16" s="19"/>
      <c r="C16" s="20"/>
      <c r="D16" s="13"/>
    </row>
    <row r="17" spans="1:5" ht="12.75">
      <c r="A17" s="2">
        <v>200</v>
      </c>
      <c r="B17" s="9"/>
      <c r="C17" s="7" t="s">
        <v>16</v>
      </c>
      <c r="E17" s="12">
        <v>200</v>
      </c>
    </row>
    <row r="18" spans="1:5" ht="12.75">
      <c r="A18" s="2">
        <v>6013</v>
      </c>
      <c r="B18" s="9"/>
      <c r="C18" s="3" t="s">
        <v>47</v>
      </c>
      <c r="E18" s="12">
        <v>6037</v>
      </c>
    </row>
    <row r="19" spans="1:5" ht="12.75">
      <c r="A19" s="2">
        <v>402</v>
      </c>
      <c r="B19" s="9"/>
      <c r="C19" s="1" t="s">
        <v>45</v>
      </c>
      <c r="E19" s="12">
        <v>515</v>
      </c>
    </row>
    <row r="20" spans="1:5" ht="12.75">
      <c r="A20" s="2">
        <v>354</v>
      </c>
      <c r="B20" s="9"/>
      <c r="C20" s="1" t="s">
        <v>46</v>
      </c>
      <c r="E20" s="12">
        <v>417</v>
      </c>
    </row>
    <row r="21" spans="1:5" ht="12.75">
      <c r="A21" s="2">
        <v>492</v>
      </c>
      <c r="B21" s="9"/>
      <c r="C21" s="1" t="s">
        <v>35</v>
      </c>
      <c r="E21" s="12">
        <v>85</v>
      </c>
    </row>
    <row r="22" spans="1:5" ht="12.75">
      <c r="A22" s="2">
        <v>49</v>
      </c>
      <c r="B22" s="9"/>
      <c r="C22" s="1" t="s">
        <v>48</v>
      </c>
      <c r="E22" s="12">
        <v>0</v>
      </c>
    </row>
    <row r="23" spans="1:5" ht="12.75">
      <c r="A23" s="2">
        <v>0</v>
      </c>
      <c r="B23" s="9"/>
      <c r="C23" s="1" t="s">
        <v>49</v>
      </c>
      <c r="E23" s="12">
        <v>0</v>
      </c>
    </row>
    <row r="24" spans="1:5" ht="12.75">
      <c r="A24" s="2">
        <v>36</v>
      </c>
      <c r="B24" s="9"/>
      <c r="C24" s="1" t="s">
        <v>50</v>
      </c>
      <c r="E24" s="12">
        <v>0</v>
      </c>
    </row>
    <row r="25" spans="1:5" ht="12.75">
      <c r="A25" s="2">
        <v>2055</v>
      </c>
      <c r="B25" s="9"/>
      <c r="C25" s="3" t="s">
        <v>6</v>
      </c>
      <c r="E25" s="12">
        <v>1815</v>
      </c>
    </row>
    <row r="26" spans="1:5" ht="12.75">
      <c r="A26" s="2">
        <v>580</v>
      </c>
      <c r="B26" s="9"/>
      <c r="C26" s="7" t="s">
        <v>0</v>
      </c>
      <c r="E26" s="12">
        <v>450</v>
      </c>
    </row>
    <row r="27" spans="1:5" ht="12.75">
      <c r="A27" s="2">
        <v>285</v>
      </c>
      <c r="B27" s="9"/>
      <c r="C27" s="7" t="s">
        <v>1</v>
      </c>
      <c r="E27" s="12">
        <v>167</v>
      </c>
    </row>
    <row r="28" spans="1:5" ht="12.75">
      <c r="A28" s="2">
        <v>813</v>
      </c>
      <c r="B28" s="9"/>
      <c r="C28" s="7" t="s">
        <v>7</v>
      </c>
      <c r="E28" s="12">
        <v>843</v>
      </c>
    </row>
    <row r="29" spans="1:5" ht="12.75">
      <c r="A29" s="2">
        <v>0</v>
      </c>
      <c r="B29" s="9"/>
      <c r="C29" s="7" t="s">
        <v>17</v>
      </c>
      <c r="E29" s="12">
        <v>0</v>
      </c>
    </row>
    <row r="30" spans="1:5" ht="12.75">
      <c r="A30" s="2">
        <v>20130</v>
      </c>
      <c r="B30" s="9"/>
      <c r="C30" s="7" t="s">
        <v>15</v>
      </c>
      <c r="E30" s="12">
        <v>20130</v>
      </c>
    </row>
    <row r="31" spans="1:5" ht="12.75">
      <c r="A31" s="2">
        <v>167</v>
      </c>
      <c r="B31" s="9"/>
      <c r="C31" s="3" t="s">
        <v>51</v>
      </c>
      <c r="E31" s="12">
        <v>0</v>
      </c>
    </row>
    <row r="32" spans="1:5" ht="12.75">
      <c r="A32" s="2">
        <v>4004</v>
      </c>
      <c r="B32" s="9"/>
      <c r="C32" s="1" t="s">
        <v>52</v>
      </c>
      <c r="E32" s="12">
        <v>1148</v>
      </c>
    </row>
    <row r="33" spans="1:5" ht="12.75">
      <c r="A33" s="2">
        <v>65</v>
      </c>
      <c r="B33" s="9"/>
      <c r="C33" s="1" t="s">
        <v>53</v>
      </c>
      <c r="E33" s="12">
        <v>50</v>
      </c>
    </row>
    <row r="34" spans="1:5" ht="12.75">
      <c r="A34" s="2">
        <v>165</v>
      </c>
      <c r="B34" s="9"/>
      <c r="C34" s="1" t="s">
        <v>54</v>
      </c>
      <c r="E34" s="12">
        <v>116</v>
      </c>
    </row>
    <row r="35" spans="1:5" ht="12.75">
      <c r="A35" s="2">
        <v>5850</v>
      </c>
      <c r="B35" s="9"/>
      <c r="C35" s="3" t="s">
        <v>55</v>
      </c>
      <c r="E35" s="12">
        <v>6186</v>
      </c>
    </row>
    <row r="36" spans="1:5" ht="12.75">
      <c r="A36" s="2">
        <v>0</v>
      </c>
      <c r="B36" s="9"/>
      <c r="C36" s="1" t="s">
        <v>56</v>
      </c>
      <c r="E36" s="12">
        <v>218</v>
      </c>
    </row>
    <row r="37" spans="1:5" ht="12.75">
      <c r="A37" s="2">
        <v>0</v>
      </c>
      <c r="B37" s="9"/>
      <c r="C37" s="3" t="s">
        <v>8</v>
      </c>
      <c r="E37" s="12">
        <v>0</v>
      </c>
    </row>
    <row r="38" spans="1:5" ht="12.75">
      <c r="A38" s="2">
        <v>2120</v>
      </c>
      <c r="B38" s="9"/>
      <c r="C38" s="3" t="s">
        <v>57</v>
      </c>
      <c r="E38" s="12">
        <v>2546</v>
      </c>
    </row>
    <row r="39" spans="1:5" ht="12.75">
      <c r="A39" s="2">
        <v>5515</v>
      </c>
      <c r="B39" s="9"/>
      <c r="C39" s="1" t="s">
        <v>58</v>
      </c>
      <c r="E39" s="12">
        <v>7203</v>
      </c>
    </row>
    <row r="40" spans="1:5" ht="12.75">
      <c r="A40" s="2">
        <v>5</v>
      </c>
      <c r="B40" s="9"/>
      <c r="C40" s="7" t="s">
        <v>3</v>
      </c>
      <c r="E40" s="12">
        <v>5</v>
      </c>
    </row>
    <row r="41" spans="1:5" ht="12.75">
      <c r="A41" s="2">
        <v>765</v>
      </c>
      <c r="B41" s="9"/>
      <c r="C41" s="42" t="s">
        <v>59</v>
      </c>
      <c r="E41" s="12">
        <v>1955</v>
      </c>
    </row>
    <row r="42" spans="1:5" ht="12.75">
      <c r="A42" s="2">
        <v>511</v>
      </c>
      <c r="B42" s="9"/>
      <c r="C42" s="42" t="s">
        <v>60</v>
      </c>
      <c r="E42" s="12">
        <v>88</v>
      </c>
    </row>
    <row r="43" spans="1:5" ht="12.75">
      <c r="A43" s="2">
        <v>2013</v>
      </c>
      <c r="B43" s="9"/>
      <c r="C43" s="3" t="s">
        <v>19</v>
      </c>
      <c r="E43" s="12">
        <v>10085</v>
      </c>
    </row>
    <row r="44" spans="1:5" ht="12.75">
      <c r="A44" s="2">
        <v>1372</v>
      </c>
      <c r="B44" s="9"/>
      <c r="C44" s="1" t="s">
        <v>62</v>
      </c>
      <c r="E44" s="12">
        <v>1494</v>
      </c>
    </row>
    <row r="45" spans="1:5" ht="12.75">
      <c r="A45" s="2">
        <v>2550</v>
      </c>
      <c r="B45" s="9"/>
      <c r="C45" s="1" t="s">
        <v>61</v>
      </c>
      <c r="E45" s="12">
        <v>2754</v>
      </c>
    </row>
    <row r="46" spans="1:5" ht="12.75">
      <c r="A46" s="2">
        <v>4164</v>
      </c>
      <c r="B46" s="9"/>
      <c r="C46" s="1" t="s">
        <v>34</v>
      </c>
      <c r="E46" s="12">
        <v>4649</v>
      </c>
    </row>
    <row r="47" spans="1:5" ht="12.75">
      <c r="A47" s="35">
        <f>SUM(A17:A46)</f>
        <v>60675</v>
      </c>
      <c r="B47" s="9"/>
      <c r="C47" s="24" t="s">
        <v>71</v>
      </c>
      <c r="D47" s="5"/>
      <c r="E47" s="21">
        <f>SUM(E17:E46)</f>
        <v>69156</v>
      </c>
    </row>
    <row r="48" spans="1:5" ht="12.75">
      <c r="A48" s="6">
        <v>4385</v>
      </c>
      <c r="B48" s="22"/>
      <c r="C48" s="1" t="s">
        <v>66</v>
      </c>
      <c r="D48" s="4"/>
      <c r="E48" s="23">
        <v>5937</v>
      </c>
    </row>
    <row r="49" spans="1:5" ht="13.5" thickBot="1">
      <c r="A49" s="47">
        <f>SUM(A47:A48)</f>
        <v>65060</v>
      </c>
      <c r="B49" s="22"/>
      <c r="C49" s="1"/>
      <c r="D49" s="4"/>
      <c r="E49" s="46">
        <f>SUM(E47:E48)</f>
        <v>75093</v>
      </c>
    </row>
    <row r="50" spans="1:5" ht="13.5" thickTop="1">
      <c r="A50" s="6"/>
      <c r="B50" s="22"/>
      <c r="C50" s="1"/>
      <c r="D50" s="4"/>
      <c r="E50" s="23"/>
    </row>
    <row r="51" spans="2:5" ht="12.75">
      <c r="B51" s="6"/>
      <c r="C51" s="5" t="s">
        <v>21</v>
      </c>
      <c r="E51" s="11"/>
    </row>
    <row r="52" spans="1:5" ht="12.75">
      <c r="A52" s="41">
        <v>44008</v>
      </c>
      <c r="B52" s="9"/>
      <c r="C52" s="3" t="s">
        <v>38</v>
      </c>
      <c r="E52" s="12">
        <v>54172</v>
      </c>
    </row>
    <row r="53" spans="1:5" ht="12.75">
      <c r="A53" s="41">
        <v>75224</v>
      </c>
      <c r="B53" s="9"/>
      <c r="C53" s="3" t="s">
        <v>22</v>
      </c>
      <c r="E53" s="12">
        <v>82721</v>
      </c>
    </row>
    <row r="54" spans="1:5" ht="12.75">
      <c r="A54" s="41">
        <v>-65060</v>
      </c>
      <c r="B54" s="9"/>
      <c r="C54" s="1" t="s">
        <v>23</v>
      </c>
      <c r="E54" s="12">
        <v>-75093</v>
      </c>
    </row>
    <row r="55" spans="1:5" ht="13.5" thickBot="1">
      <c r="A55" s="49">
        <f>SUM(A52:A54)</f>
        <v>54172</v>
      </c>
      <c r="B55" s="9"/>
      <c r="C55" s="1"/>
      <c r="E55" s="48">
        <f>SUM(E52:E54)</f>
        <v>61800</v>
      </c>
    </row>
    <row r="56" spans="1:5" ht="13.5" thickTop="1">
      <c r="A56" s="40"/>
      <c r="B56" s="9"/>
      <c r="C56" s="1"/>
      <c r="E56" s="25"/>
    </row>
    <row r="57" spans="1:5" ht="12.75">
      <c r="A57" s="40"/>
      <c r="B57" s="9"/>
      <c r="C57" s="1"/>
      <c r="E57" s="25"/>
    </row>
    <row r="58" spans="1:5" ht="12.75">
      <c r="A58" s="40"/>
      <c r="B58" s="9"/>
      <c r="C58" s="1"/>
      <c r="E58" s="25"/>
    </row>
    <row r="59" spans="2:5" ht="12.75">
      <c r="B59" s="9"/>
      <c r="C59" s="5" t="s">
        <v>26</v>
      </c>
      <c r="E59" s="25"/>
    </row>
    <row r="60" spans="2:5" ht="12.75">
      <c r="B60" s="9"/>
      <c r="C60" s="1" t="s">
        <v>27</v>
      </c>
      <c r="E60" s="11">
        <v>63075</v>
      </c>
    </row>
    <row r="61" spans="2:5" ht="12.75">
      <c r="B61" s="9"/>
      <c r="C61" s="1" t="s">
        <v>63</v>
      </c>
      <c r="D61" s="7" t="s">
        <v>36</v>
      </c>
      <c r="E61" s="11">
        <v>-1275</v>
      </c>
    </row>
    <row r="62" spans="2:5" ht="12.75">
      <c r="B62" s="9"/>
      <c r="C62" s="1" t="s">
        <v>28</v>
      </c>
      <c r="D62" s="8"/>
      <c r="E62" s="21">
        <f>SUM(E60:E61)</f>
        <v>61800</v>
      </c>
    </row>
    <row r="63" spans="2:5" ht="12.75">
      <c r="B63" s="9"/>
      <c r="C63" s="1"/>
      <c r="D63" s="8"/>
      <c r="E63" s="11"/>
    </row>
    <row r="64" spans="1:5" ht="30.75" customHeight="1">
      <c r="A64" s="55" t="s">
        <v>64</v>
      </c>
      <c r="B64" s="55"/>
      <c r="C64" s="55"/>
      <c r="D64" s="55"/>
      <c r="E64" s="55"/>
    </row>
    <row r="65" spans="1:5" ht="30" customHeight="1">
      <c r="A65" s="33" t="s">
        <v>29</v>
      </c>
      <c r="B65" s="28"/>
      <c r="C65" s="28"/>
      <c r="D65" s="32" t="s">
        <v>25</v>
      </c>
      <c r="E65" s="28"/>
    </row>
    <row r="66" spans="1:5" ht="18.75" customHeight="1">
      <c r="A66" s="30"/>
      <c r="B66" s="28"/>
      <c r="C66" s="32" t="s">
        <v>30</v>
      </c>
      <c r="D66" s="28"/>
      <c r="E66" s="28"/>
    </row>
    <row r="67" spans="1:5" ht="18.75" customHeight="1">
      <c r="A67" s="30"/>
      <c r="B67" s="28"/>
      <c r="C67" s="32"/>
      <c r="D67" s="28"/>
      <c r="E67" s="28"/>
    </row>
    <row r="68" spans="1:5" ht="18.75" customHeight="1">
      <c r="A68" s="55" t="s">
        <v>65</v>
      </c>
      <c r="B68" s="55"/>
      <c r="C68" s="55"/>
      <c r="D68" s="55"/>
      <c r="E68" s="55"/>
    </row>
    <row r="69" spans="1:5" ht="30" customHeight="1">
      <c r="A69" s="33" t="s">
        <v>29</v>
      </c>
      <c r="B69" s="28"/>
      <c r="C69" s="28"/>
      <c r="D69" s="32" t="s">
        <v>25</v>
      </c>
      <c r="E69" s="28"/>
    </row>
    <row r="70" spans="1:5" ht="18.75" customHeight="1">
      <c r="A70" s="30"/>
      <c r="C70" s="32" t="s">
        <v>31</v>
      </c>
      <c r="D70" s="28"/>
      <c r="E70" s="28"/>
    </row>
    <row r="71" spans="1:5" ht="19.5" customHeight="1">
      <c r="A71" s="30"/>
      <c r="C71" s="28"/>
      <c r="D71" s="28"/>
      <c r="E71" s="28"/>
    </row>
    <row r="72" spans="1:5" ht="19.5" customHeight="1">
      <c r="A72" s="30"/>
      <c r="C72" s="28"/>
      <c r="D72" s="28"/>
      <c r="E72" s="28"/>
    </row>
    <row r="73" spans="1:5" ht="30" customHeight="1">
      <c r="A73" s="53"/>
      <c r="B73" s="53"/>
      <c r="C73" s="29"/>
      <c r="D73" s="29"/>
      <c r="E73" s="29"/>
    </row>
    <row r="74" spans="2:5" ht="12.75">
      <c r="B74" s="56" t="s">
        <v>33</v>
      </c>
      <c r="C74" s="56"/>
      <c r="E74" s="11"/>
    </row>
    <row r="75" spans="2:5" ht="12.75">
      <c r="B75" s="52" t="s">
        <v>39</v>
      </c>
      <c r="C75" s="52"/>
      <c r="D75" s="7">
        <v>122</v>
      </c>
      <c r="E75" s="11"/>
    </row>
    <row r="76" spans="2:5" ht="12.75">
      <c r="B76" s="57" t="s">
        <v>18</v>
      </c>
      <c r="C76" s="57"/>
      <c r="D76" s="7">
        <v>690</v>
      </c>
      <c r="E76" s="11"/>
    </row>
    <row r="77" spans="2:5" ht="12.75">
      <c r="B77" s="52" t="s">
        <v>40</v>
      </c>
      <c r="C77" s="57"/>
      <c r="D77" s="7">
        <v>31</v>
      </c>
      <c r="E77" s="11"/>
    </row>
    <row r="78" spans="2:5" ht="12.75">
      <c r="B78" s="52" t="s">
        <v>41</v>
      </c>
      <c r="C78" s="52"/>
      <c r="D78" s="4">
        <v>600</v>
      </c>
      <c r="E78" s="39"/>
    </row>
    <row r="79" spans="2:5" ht="12.75">
      <c r="B79" s="38" t="s">
        <v>42</v>
      </c>
      <c r="C79" s="38"/>
      <c r="D79" s="4">
        <v>750</v>
      </c>
      <c r="E79" s="39"/>
    </row>
    <row r="80" spans="2:5" ht="12.75">
      <c r="B80" s="38" t="s">
        <v>43</v>
      </c>
      <c r="C80" s="38"/>
      <c r="D80" s="4">
        <v>160</v>
      </c>
      <c r="E80" s="39"/>
    </row>
    <row r="81" spans="2:5" ht="12.75">
      <c r="B81" s="38" t="s">
        <v>44</v>
      </c>
      <c r="C81" s="38"/>
      <c r="D81" s="4">
        <v>470</v>
      </c>
      <c r="E81" s="39"/>
    </row>
    <row r="82" spans="2:5" ht="12.75">
      <c r="B82" s="12"/>
      <c r="C82" s="12"/>
      <c r="D82" s="27">
        <f>SUM(D75:D81)</f>
        <v>2823</v>
      </c>
      <c r="E82" s="11"/>
    </row>
    <row r="83" spans="2:4" ht="12.75">
      <c r="B83"/>
      <c r="D83" s="43"/>
    </row>
    <row r="84" spans="2:4" ht="12.75">
      <c r="B84" s="54" t="s">
        <v>72</v>
      </c>
      <c r="C84" s="54"/>
      <c r="D84" s="43"/>
    </row>
    <row r="85" spans="2:4" ht="12.75">
      <c r="B85" s="44" t="s">
        <v>67</v>
      </c>
      <c r="D85" s="3">
        <v>1291</v>
      </c>
    </row>
    <row r="86" spans="2:4" ht="12.75">
      <c r="B86" s="45" t="s">
        <v>68</v>
      </c>
      <c r="D86" s="7">
        <v>832</v>
      </c>
    </row>
    <row r="87" spans="2:4" ht="12.75">
      <c r="B87" s="45" t="s">
        <v>69</v>
      </c>
      <c r="D87" s="7">
        <v>2444</v>
      </c>
    </row>
    <row r="88" spans="2:4" ht="12.75">
      <c r="B88" s="45" t="s">
        <v>70</v>
      </c>
      <c r="D88" s="1">
        <v>318</v>
      </c>
    </row>
    <row r="89" spans="2:4" ht="12.75">
      <c r="B89" s="45"/>
      <c r="D89" s="24">
        <f>SUM(D85:D88)</f>
        <v>4885</v>
      </c>
    </row>
    <row r="90" spans="2:4" ht="12.75">
      <c r="B90" s="45"/>
      <c r="D90" s="5"/>
    </row>
  </sheetData>
  <sheetProtection/>
  <mergeCells count="11">
    <mergeCell ref="B77:C77"/>
    <mergeCell ref="A1:E1"/>
    <mergeCell ref="A2:E2"/>
    <mergeCell ref="B78:C78"/>
    <mergeCell ref="A73:B73"/>
    <mergeCell ref="B84:C84"/>
    <mergeCell ref="A64:E64"/>
    <mergeCell ref="A68:E68"/>
    <mergeCell ref="B74:C74"/>
    <mergeCell ref="B75:C75"/>
    <mergeCell ref="B76:C7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Stanton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Hart</dc:creator>
  <cp:keywords/>
  <dc:description/>
  <cp:lastModifiedBy>UserPC</cp:lastModifiedBy>
  <cp:lastPrinted>2018-05-03T08:11:27Z</cp:lastPrinted>
  <dcterms:created xsi:type="dcterms:W3CDTF">2002-04-29T19:43:41Z</dcterms:created>
  <dcterms:modified xsi:type="dcterms:W3CDTF">2019-04-22T15:03:16Z</dcterms:modified>
  <cp:category/>
  <cp:version/>
  <cp:contentType/>
  <cp:contentStatus/>
</cp:coreProperties>
</file>